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Janeir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3" l="1"/>
  <c r="C68" i="3"/>
  <c r="E73" i="3" s="1"/>
  <c r="B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F52" i="3"/>
  <c r="F68" i="3" s="1"/>
  <c r="E52" i="3"/>
  <c r="E29" i="3"/>
  <c r="E32" i="3" s="1"/>
  <c r="E74" i="3" l="1"/>
  <c r="E76" i="3" s="1"/>
  <c r="E35" i="3"/>
  <c r="E72" i="3" s="1"/>
  <c r="E68" i="3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<sst xmlns="http://schemas.openxmlformats.org/spreadsheetml/2006/main" count="63" uniqueCount="62">
  <si>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</si>
  <si>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</si>
  <si>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</si>
  <si>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</si>
  <si>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</si>
  <si>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</si>
  <si>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</si>
  <si>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</si>
  <si>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</si>
  <si>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</si>
  <si>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</si>
  <si>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</si>
  <si>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</si>
  <si>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</si>
  <si>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</si>
  <si>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</si>
  <si>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</si>
  <si>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</si>
  <si>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</si>
  <si>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</si>
  <si>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</si>
  <si>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</si>
  <si>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</si>
  <si>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</si>
  <si>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</si>
  <si>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</si>
  <si>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</si>
  <si>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</si>
  <si>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</si>
  <si>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</si>
  <si>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</si>
  <si>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</si>
  <si>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</si>
  <si>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</si>
  <si>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</si>
  <si>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</si>
  <si>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</si>
  <si>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</si>
  <si>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</si>
  <si>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</si>
  <si>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</si>
  <si>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</si>
  <si>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</si>
  <si>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</si>
  <si>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</si>
  <si>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</si>
  <si>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</si>
  <si>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</si>
  <si>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</si>
  <si>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</si>
  <si>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</si>
  <si>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</si>
  <si>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</si>
  <si>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</si>
  <si>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</si>
  <si>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01/01/2018 a 31/12/2018</t>
  </si>
  <si>
    <t>01/2018*</t>
  </si>
  <si>
    <t xml:space="preserve">MENSAL: JANEIRO 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</si>
  <si>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de Assistência de Saúde aos Usuários com Deficiência Intelectual associada ou não a outras Deficiência e/ou Transtorno Global do Desenvolvimento com ou sem Comorbidade Psiquiatra nas Regiões
EXERCÍCIO:2018
ORIGEM DOS RECURSOS (1):  MUNICIPAL</t>
  </si>
  <si>
    <t>Termo de Colaboração/Fomento  nº 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</si>
  <si>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</si>
  <si>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Responsáveis pela Organização da Sociedade Civil:         NERCY LUIZA DAL ROVERE SIMÕES DE SOUZA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</si>
</sst>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44" fontId="10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4" fontId="9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center" wrapText="1"/>
    </xf>
    <xf numFmtId="44" fontId="9" fillId="0" borderId="0" xfId="1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92"/>
  <sheetViews>
    <sheetView tabSelected="1" topLeftCell="A64" workbookViewId="0">
      <selection activeCell="I52" sqref="H52:I52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6" spans="1:7" ht="15" customHeight="1" x14ac:dyDescent="0.25"/>
    <row r="7" spans="1:7" ht="24.75" customHeight="1" x14ac:dyDescent="0.3">
      <c r="A7" s="46" t="s">
        <v>57</v>
      </c>
      <c r="B7" s="46"/>
      <c r="C7" s="46"/>
      <c r="D7" s="46"/>
      <c r="E7" s="46"/>
      <c r="F7" s="46"/>
    </row>
    <row r="8" spans="1:7" ht="23.25" customHeight="1" x14ac:dyDescent="0.25">
      <c r="A8" s="33" t="s">
        <v>27</v>
      </c>
      <c r="B8" s="34"/>
      <c r="C8" s="34"/>
      <c r="D8" s="34"/>
      <c r="E8" s="34"/>
      <c r="F8" s="34"/>
    </row>
    <row r="9" spans="1:7" ht="165.75" customHeight="1" x14ac:dyDescent="0.25">
      <c r="A9" s="47" t="s">
        <v>58</v>
      </c>
      <c r="B9" s="48"/>
      <c r="C9" s="48"/>
      <c r="D9" s="48"/>
      <c r="E9" s="48"/>
      <c r="F9" s="48"/>
    </row>
    <row r="10" spans="1:7" ht="9.75" customHeight="1" x14ac:dyDescent="0.25">
      <c r="A10" s="35"/>
      <c r="B10" s="35"/>
      <c r="C10" s="35"/>
      <c r="D10" s="35"/>
      <c r="E10" s="35"/>
      <c r="F10" s="35"/>
    </row>
    <row r="11" spans="1:7" ht="18" customHeight="1" x14ac:dyDescent="0.25">
      <c r="A11" s="32" t="s">
        <v>28</v>
      </c>
      <c r="B11" s="32"/>
      <c r="C11" s="32"/>
      <c r="D11" s="14" t="s">
        <v>29</v>
      </c>
      <c r="E11" s="14" t="s">
        <v>30</v>
      </c>
      <c r="F11" s="14" t="s">
        <v>31</v>
      </c>
    </row>
    <row r="12" spans="1:7" x14ac:dyDescent="0.25">
      <c r="A12" s="28" t="s">
        <v>59</v>
      </c>
      <c r="B12" s="28"/>
      <c r="C12" s="28"/>
      <c r="D12" s="10" t="s">
        <v>56</v>
      </c>
      <c r="E12" s="6" t="s">
        <v>55</v>
      </c>
      <c r="F12" s="13">
        <v>631864.34</v>
      </c>
    </row>
    <row r="13" spans="1:7" ht="18.75" customHeight="1" x14ac:dyDescent="0.25">
      <c r="A13" s="28" t="s">
        <v>32</v>
      </c>
      <c r="B13" s="28"/>
      <c r="C13" s="28"/>
      <c r="D13" s="6"/>
      <c r="E13" s="6"/>
      <c r="F13" s="13"/>
    </row>
    <row r="14" spans="1:7" x14ac:dyDescent="0.25">
      <c r="A14" s="28" t="s">
        <v>32</v>
      </c>
      <c r="B14" s="28"/>
      <c r="C14" s="28"/>
      <c r="D14" s="6"/>
      <c r="E14" s="6"/>
      <c r="F14" s="13"/>
    </row>
    <row r="15" spans="1:7" x14ac:dyDescent="0.25">
      <c r="A15" s="30"/>
      <c r="B15" s="31"/>
      <c r="C15" s="31"/>
      <c r="D15" s="31"/>
      <c r="E15" s="31"/>
      <c r="F15" s="31"/>
    </row>
    <row r="16" spans="1:7" ht="15" customHeight="1" x14ac:dyDescent="0.25">
      <c r="A16" s="32" t="s">
        <v>33</v>
      </c>
      <c r="B16" s="32"/>
      <c r="C16" s="32"/>
      <c r="D16" s="32"/>
      <c r="E16" s="32"/>
      <c r="F16" s="32"/>
      <c r="G16" s="3"/>
    </row>
    <row r="17" spans="1:6" ht="27" x14ac:dyDescent="0.25">
      <c r="A17" s="14" t="s">
        <v>34</v>
      </c>
      <c r="B17" s="14" t="s">
        <v>35</v>
      </c>
      <c r="C17" s="14" t="s">
        <v>36</v>
      </c>
      <c r="D17" s="14" t="s">
        <v>37</v>
      </c>
      <c r="E17" s="32" t="s">
        <v>38</v>
      </c>
      <c r="F17" s="32"/>
    </row>
    <row r="18" spans="1:6" x14ac:dyDescent="0.25">
      <c r="A18" s="5">
        <v>43120</v>
      </c>
      <c r="B18" s="9">
        <v>52655.360000000001</v>
      </c>
      <c r="C18" s="5"/>
      <c r="D18" s="4"/>
      <c r="E18" s="29">
        <v>0</v>
      </c>
      <c r="F18" s="29"/>
    </row>
    <row r="19" spans="1:6" x14ac:dyDescent="0.25">
      <c r="A19" s="12"/>
      <c r="B19" s="4"/>
      <c r="C19" s="5"/>
      <c r="D19" s="4"/>
      <c r="E19" s="29"/>
      <c r="F19" s="29"/>
    </row>
    <row r="20" spans="1:6" x14ac:dyDescent="0.25">
      <c r="A20" s="12"/>
      <c r="B20" s="4"/>
      <c r="C20" s="12"/>
      <c r="D20" s="4"/>
      <c r="E20" s="29"/>
      <c r="F20" s="29"/>
    </row>
    <row r="21" spans="1:6" x14ac:dyDescent="0.25">
      <c r="A21" s="12"/>
      <c r="B21" s="4"/>
      <c r="C21" s="12"/>
      <c r="D21" s="4"/>
      <c r="E21" s="29"/>
      <c r="F21" s="29"/>
    </row>
    <row r="22" spans="1:6" x14ac:dyDescent="0.25">
      <c r="A22" s="12"/>
      <c r="B22" s="4"/>
      <c r="C22" s="12"/>
      <c r="D22" s="4"/>
      <c r="E22" s="29"/>
      <c r="F22" s="29"/>
    </row>
    <row r="23" spans="1:6" x14ac:dyDescent="0.25">
      <c r="A23" s="12"/>
      <c r="B23" s="4"/>
      <c r="C23" s="12"/>
      <c r="D23" s="4"/>
      <c r="E23" s="29"/>
      <c r="F23" s="29"/>
    </row>
    <row r="24" spans="1:6" x14ac:dyDescent="0.25">
      <c r="A24" s="12"/>
      <c r="B24" s="4"/>
      <c r="C24" s="12"/>
      <c r="D24" s="4"/>
      <c r="E24" s="29"/>
      <c r="F24" s="29"/>
    </row>
    <row r="25" spans="1:6" x14ac:dyDescent="0.25">
      <c r="A25" s="6"/>
      <c r="B25" s="7"/>
      <c r="C25" s="7"/>
      <c r="D25" s="6"/>
      <c r="E25" s="29"/>
      <c r="F25" s="29"/>
    </row>
    <row r="26" spans="1:6" x14ac:dyDescent="0.25">
      <c r="A26" s="6"/>
      <c r="B26" s="7"/>
      <c r="C26" s="7"/>
      <c r="D26" s="7"/>
      <c r="E26" s="29"/>
      <c r="F26" s="29"/>
    </row>
    <row r="27" spans="1:6" x14ac:dyDescent="0.25">
      <c r="A27" s="6"/>
      <c r="B27" s="7"/>
      <c r="C27" s="7"/>
      <c r="D27" s="7"/>
      <c r="E27" s="29"/>
      <c r="F27" s="29"/>
    </row>
    <row r="28" spans="1:6" x14ac:dyDescent="0.25">
      <c r="A28" s="36" t="s">
        <v>39</v>
      </c>
      <c r="B28" s="36"/>
      <c r="C28" s="36"/>
      <c r="D28" s="7"/>
      <c r="E28" s="29"/>
      <c r="F28" s="29"/>
    </row>
    <row r="29" spans="1:6" x14ac:dyDescent="0.25">
      <c r="A29" s="36" t="s">
        <v>40</v>
      </c>
      <c r="B29" s="36"/>
      <c r="C29" s="36"/>
      <c r="D29" s="7"/>
      <c r="E29" s="29">
        <f>E18+E19</f>
        <v>0</v>
      </c>
      <c r="F29" s="29"/>
    </row>
    <row r="30" spans="1:6" x14ac:dyDescent="0.25">
      <c r="A30" s="36" t="s">
        <v>41</v>
      </c>
      <c r="B30" s="36"/>
      <c r="C30" s="36"/>
      <c r="D30" s="7"/>
      <c r="E30" s="29"/>
      <c r="F30" s="29"/>
    </row>
    <row r="31" spans="1:6" x14ac:dyDescent="0.25">
      <c r="A31" s="36" t="s">
        <v>42</v>
      </c>
      <c r="B31" s="36"/>
      <c r="C31" s="36"/>
      <c r="D31" s="7"/>
      <c r="E31" s="29"/>
      <c r="F31" s="29"/>
    </row>
    <row r="32" spans="1:6" x14ac:dyDescent="0.25">
      <c r="A32" s="36" t="s">
        <v>43</v>
      </c>
      <c r="B32" s="36"/>
      <c r="C32" s="36"/>
      <c r="D32" s="7"/>
      <c r="E32" s="29">
        <f>E28+E29+E30+E31</f>
        <v>0</v>
      </c>
      <c r="F32" s="29"/>
    </row>
    <row r="33" spans="1:6" x14ac:dyDescent="0.25">
      <c r="A33" s="37"/>
      <c r="B33" s="37"/>
      <c r="C33" s="37"/>
      <c r="D33" s="8"/>
      <c r="E33" s="38"/>
      <c r="F33" s="38"/>
    </row>
    <row r="34" spans="1:6" x14ac:dyDescent="0.25">
      <c r="A34" s="36" t="s">
        <v>44</v>
      </c>
      <c r="B34" s="36"/>
      <c r="C34" s="36"/>
      <c r="D34" s="7"/>
      <c r="E34" s="39"/>
      <c r="F34" s="39"/>
    </row>
    <row r="35" spans="1:6" x14ac:dyDescent="0.25">
      <c r="A35" s="36" t="s">
        <v>45</v>
      </c>
      <c r="B35" s="36"/>
      <c r="C35" s="36"/>
      <c r="D35" s="7"/>
      <c r="E35" s="39">
        <f>E32+E34</f>
        <v>0</v>
      </c>
      <c r="F35" s="39"/>
    </row>
    <row r="36" spans="1:6" x14ac:dyDescent="0.25">
      <c r="A36" s="45"/>
      <c r="B36" s="45"/>
      <c r="C36" s="45"/>
      <c r="D36" s="41"/>
      <c r="E36" s="40"/>
      <c r="F36" s="40"/>
    </row>
    <row r="37" spans="1:6" ht="54" customHeight="1" x14ac:dyDescent="0.25">
      <c r="A37" s="49" t="s">
        <v>60</v>
      </c>
      <c r="B37" s="50"/>
      <c r="C37" s="50"/>
      <c r="D37" s="50"/>
      <c r="E37" s="50"/>
      <c r="F37" s="50"/>
    </row>
    <row r="38" spans="1:6" ht="15" customHeight="1" x14ac:dyDescent="0.25">
      <c r="A38" s="49"/>
      <c r="B38" s="49"/>
      <c r="C38" s="49"/>
      <c r="D38" s="49"/>
      <c r="E38" s="49"/>
      <c r="F38" s="49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51"/>
      <c r="B40" s="51"/>
      <c r="C40" s="51"/>
      <c r="D40" s="51"/>
      <c r="E40" s="51"/>
      <c r="F40" s="51"/>
    </row>
    <row r="41" spans="1:6" ht="15" customHeight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ht="15" customHeight="1" x14ac:dyDescent="0.25">
      <c r="A46" s="1"/>
      <c r="B46" s="1"/>
      <c r="C46" s="1"/>
      <c r="D46" s="1"/>
      <c r="E46" s="1"/>
      <c r="F46" s="1"/>
    </row>
    <row r="47" spans="1:6" ht="15" customHeight="1" x14ac:dyDescent="0.25">
      <c r="A47" s="1"/>
      <c r="B47" s="1"/>
      <c r="C47" s="1"/>
      <c r="D47" s="1"/>
      <c r="E47" s="1"/>
      <c r="F47" s="1"/>
    </row>
    <row r="48" spans="1:6" ht="15" customHeight="1" x14ac:dyDescent="0.25">
      <c r="A48" s="1"/>
      <c r="B48" s="1"/>
      <c r="C48" s="1"/>
      <c r="D48" s="1"/>
      <c r="E48" s="1"/>
      <c r="F48" s="1"/>
    </row>
    <row r="49" spans="1:6" ht="15" customHeight="1" x14ac:dyDescent="0.25">
      <c r="A49" s="27" t="s">
        <v>0</v>
      </c>
      <c r="B49" s="27" t="s">
        <v>1</v>
      </c>
      <c r="C49" s="59" t="s">
        <v>2</v>
      </c>
      <c r="D49" s="59" t="s">
        <v>4</v>
      </c>
      <c r="E49" s="59" t="s">
        <v>6</v>
      </c>
      <c r="F49" s="60" t="s">
        <v>8</v>
      </c>
    </row>
    <row r="50" spans="1:6" ht="29.25" customHeight="1" x14ac:dyDescent="0.25">
      <c r="A50" s="27"/>
      <c r="B50" s="27"/>
      <c r="C50" s="61" t="s">
        <v>3</v>
      </c>
      <c r="D50" s="61" t="s">
        <v>5</v>
      </c>
      <c r="E50" s="61" t="s">
        <v>7</v>
      </c>
      <c r="F50" s="60"/>
    </row>
    <row r="51" spans="1:6" x14ac:dyDescent="0.25">
      <c r="A51" s="16"/>
      <c r="B51" s="27" t="s">
        <v>53</v>
      </c>
      <c r="C51" s="27"/>
      <c r="D51" s="27"/>
      <c r="E51" s="27"/>
      <c r="F51" s="27"/>
    </row>
    <row r="52" spans="1:6" ht="22.5" x14ac:dyDescent="0.25">
      <c r="A52" s="52" t="s">
        <v>9</v>
      </c>
      <c r="B52" s="53">
        <v>42948.639999999999</v>
      </c>
      <c r="C52" s="18">
        <v>0</v>
      </c>
      <c r="D52" s="18">
        <v>0</v>
      </c>
      <c r="E52" s="18">
        <f>C52+D52</f>
        <v>0</v>
      </c>
      <c r="F52" s="17">
        <f>B52</f>
        <v>42948.639999999999</v>
      </c>
    </row>
    <row r="53" spans="1:6" ht="19.5" customHeight="1" x14ac:dyDescent="0.25">
      <c r="A53" s="52" t="s">
        <v>10</v>
      </c>
      <c r="B53" s="18">
        <v>0</v>
      </c>
      <c r="C53" s="18">
        <v>0</v>
      </c>
      <c r="D53" s="18">
        <v>0</v>
      </c>
      <c r="E53" s="18">
        <f t="shared" ref="E53:E68" si="0">C53+D53</f>
        <v>0</v>
      </c>
      <c r="F53" s="18">
        <v>0</v>
      </c>
    </row>
    <row r="54" spans="1:6" ht="17.25" customHeight="1" x14ac:dyDescent="0.25">
      <c r="A54" s="52" t="s">
        <v>11</v>
      </c>
      <c r="B54" s="18">
        <v>0</v>
      </c>
      <c r="C54" s="18">
        <v>0</v>
      </c>
      <c r="D54" s="18">
        <v>0</v>
      </c>
      <c r="E54" s="18">
        <f t="shared" si="0"/>
        <v>0</v>
      </c>
      <c r="F54" s="18">
        <v>0</v>
      </c>
    </row>
    <row r="55" spans="1:6" ht="15" customHeight="1" x14ac:dyDescent="0.25">
      <c r="A55" s="52" t="s">
        <v>12</v>
      </c>
      <c r="B55" s="18">
        <v>0</v>
      </c>
      <c r="C55" s="18">
        <v>0</v>
      </c>
      <c r="D55" s="18">
        <v>0</v>
      </c>
      <c r="E55" s="18">
        <f t="shared" si="0"/>
        <v>0</v>
      </c>
      <c r="F55" s="18">
        <v>0</v>
      </c>
    </row>
    <row r="56" spans="1:6" ht="21.75" customHeight="1" x14ac:dyDescent="0.25">
      <c r="A56" s="52" t="s">
        <v>13</v>
      </c>
      <c r="B56" s="18">
        <v>0</v>
      </c>
      <c r="C56" s="18">
        <v>0</v>
      </c>
      <c r="D56" s="18">
        <v>0</v>
      </c>
      <c r="E56" s="18">
        <f t="shared" si="0"/>
        <v>0</v>
      </c>
      <c r="F56" s="18">
        <v>0</v>
      </c>
    </row>
    <row r="57" spans="1:6" ht="22.5" x14ac:dyDescent="0.25">
      <c r="A57" s="52" t="s">
        <v>14</v>
      </c>
      <c r="B57" s="18">
        <v>0</v>
      </c>
      <c r="C57" s="18">
        <v>0</v>
      </c>
      <c r="D57" s="18">
        <v>0</v>
      </c>
      <c r="E57" s="18">
        <f t="shared" si="0"/>
        <v>0</v>
      </c>
      <c r="F57" s="18">
        <v>0</v>
      </c>
    </row>
    <row r="58" spans="1:6" x14ac:dyDescent="0.25">
      <c r="A58" s="52" t="s">
        <v>15</v>
      </c>
      <c r="B58" s="18">
        <v>0</v>
      </c>
      <c r="C58" s="18">
        <v>0</v>
      </c>
      <c r="D58" s="18">
        <v>0</v>
      </c>
      <c r="E58" s="18">
        <f t="shared" si="0"/>
        <v>0</v>
      </c>
      <c r="F58" s="18">
        <v>0</v>
      </c>
    </row>
    <row r="59" spans="1:6" ht="22.5" x14ac:dyDescent="0.25">
      <c r="A59" s="52" t="s">
        <v>16</v>
      </c>
      <c r="B59" s="18">
        <v>0</v>
      </c>
      <c r="C59" s="18">
        <v>0</v>
      </c>
      <c r="D59" s="18">
        <v>0</v>
      </c>
      <c r="E59" s="18">
        <f t="shared" si="0"/>
        <v>0</v>
      </c>
      <c r="F59" s="18">
        <v>0</v>
      </c>
    </row>
    <row r="60" spans="1:6" x14ac:dyDescent="0.25">
      <c r="A60" s="52" t="s">
        <v>17</v>
      </c>
      <c r="B60" s="18">
        <v>0</v>
      </c>
      <c r="C60" s="18">
        <v>0</v>
      </c>
      <c r="D60" s="18">
        <v>0</v>
      </c>
      <c r="E60" s="18">
        <f t="shared" si="0"/>
        <v>0</v>
      </c>
      <c r="F60" s="18">
        <v>0</v>
      </c>
    </row>
    <row r="61" spans="1:6" x14ac:dyDescent="0.25">
      <c r="A61" s="52" t="s">
        <v>18</v>
      </c>
      <c r="B61" s="18">
        <v>0</v>
      </c>
      <c r="C61" s="18">
        <v>0</v>
      </c>
      <c r="D61" s="18">
        <v>0</v>
      </c>
      <c r="E61" s="18">
        <f t="shared" si="0"/>
        <v>0</v>
      </c>
      <c r="F61" s="18">
        <v>0</v>
      </c>
    </row>
    <row r="62" spans="1:6" x14ac:dyDescent="0.25">
      <c r="A62" s="52" t="s">
        <v>19</v>
      </c>
      <c r="B62" s="18">
        <v>0</v>
      </c>
      <c r="C62" s="18">
        <v>0</v>
      </c>
      <c r="D62" s="18">
        <v>0</v>
      </c>
      <c r="E62" s="18">
        <f t="shared" si="0"/>
        <v>0</v>
      </c>
      <c r="F62" s="18">
        <v>0</v>
      </c>
    </row>
    <row r="63" spans="1:6" x14ac:dyDescent="0.25">
      <c r="A63" s="52" t="s">
        <v>20</v>
      </c>
      <c r="B63" s="18">
        <v>0</v>
      </c>
      <c r="C63" s="18">
        <v>0</v>
      </c>
      <c r="D63" s="18">
        <v>0</v>
      </c>
      <c r="E63" s="18">
        <f t="shared" si="0"/>
        <v>0</v>
      </c>
      <c r="F63" s="18">
        <v>0</v>
      </c>
    </row>
    <row r="64" spans="1:6" ht="22.5" x14ac:dyDescent="0.25">
      <c r="A64" s="52" t="s">
        <v>21</v>
      </c>
      <c r="B64" s="18">
        <v>0</v>
      </c>
      <c r="C64" s="18">
        <v>0</v>
      </c>
      <c r="D64" s="18">
        <v>0</v>
      </c>
      <c r="E64" s="18">
        <f t="shared" si="0"/>
        <v>0</v>
      </c>
      <c r="F64" s="18">
        <v>0</v>
      </c>
    </row>
    <row r="65" spans="1:9" x14ac:dyDescent="0.25">
      <c r="A65" s="52" t="s">
        <v>22</v>
      </c>
      <c r="B65" s="18">
        <v>0</v>
      </c>
      <c r="C65" s="18">
        <v>0</v>
      </c>
      <c r="D65" s="18">
        <v>0</v>
      </c>
      <c r="E65" s="18">
        <f t="shared" si="0"/>
        <v>0</v>
      </c>
      <c r="F65" s="18">
        <v>0</v>
      </c>
    </row>
    <row r="66" spans="1:9" ht="18" customHeight="1" x14ac:dyDescent="0.25">
      <c r="A66" s="52" t="s">
        <v>23</v>
      </c>
      <c r="B66" s="17">
        <v>68.88</v>
      </c>
      <c r="C66" s="18">
        <v>0</v>
      </c>
      <c r="D66" s="18">
        <v>0</v>
      </c>
      <c r="E66" s="18">
        <f t="shared" si="0"/>
        <v>0</v>
      </c>
      <c r="F66" s="17">
        <v>68.88</v>
      </c>
    </row>
    <row r="67" spans="1:9" x14ac:dyDescent="0.25">
      <c r="A67" s="52" t="s">
        <v>24</v>
      </c>
      <c r="B67" s="18">
        <v>0</v>
      </c>
      <c r="C67" s="18">
        <v>0</v>
      </c>
      <c r="D67" s="18">
        <v>0</v>
      </c>
      <c r="E67" s="18">
        <f t="shared" si="0"/>
        <v>0</v>
      </c>
      <c r="F67" s="18">
        <v>0</v>
      </c>
    </row>
    <row r="68" spans="1:9" x14ac:dyDescent="0.25">
      <c r="A68" s="54" t="s">
        <v>25</v>
      </c>
      <c r="B68" s="55">
        <f>SUM(B52:B67)</f>
        <v>43017.52</v>
      </c>
      <c r="C68" s="19">
        <f>SUM(C52:C67)</f>
        <v>0</v>
      </c>
      <c r="D68" s="19">
        <f>SUM(D52:D67)</f>
        <v>0</v>
      </c>
      <c r="E68" s="19">
        <f t="shared" si="0"/>
        <v>0</v>
      </c>
      <c r="F68" s="20">
        <f>SUM(F52:F67)</f>
        <v>43017.52</v>
      </c>
    </row>
    <row r="69" spans="1:9" x14ac:dyDescent="0.25">
      <c r="A69" s="56"/>
      <c r="B69" s="57"/>
      <c r="C69" s="43"/>
      <c r="D69" s="43"/>
      <c r="E69" s="43"/>
      <c r="F69" s="44"/>
    </row>
    <row r="70" spans="1:9" ht="66" customHeight="1" x14ac:dyDescent="0.25">
      <c r="A70" s="22" t="s">
        <v>26</v>
      </c>
      <c r="B70" s="23"/>
      <c r="C70" s="23"/>
      <c r="D70" s="23"/>
      <c r="E70" s="23"/>
      <c r="F70" s="23"/>
      <c r="I70" s="2"/>
    </row>
    <row r="71" spans="1:9" ht="13.5" customHeight="1" x14ac:dyDescent="0.25">
      <c r="A71" s="24" t="s">
        <v>46</v>
      </c>
      <c r="B71" s="24"/>
      <c r="C71" s="24"/>
      <c r="D71" s="24"/>
      <c r="E71" s="24"/>
      <c r="F71" s="24"/>
    </row>
    <row r="72" spans="1:9" ht="12.75" customHeight="1" x14ac:dyDescent="0.25">
      <c r="A72" s="25" t="s">
        <v>47</v>
      </c>
      <c r="B72" s="25"/>
      <c r="C72" s="25"/>
      <c r="D72" s="25"/>
      <c r="E72" s="26">
        <f>E35</f>
        <v>0</v>
      </c>
      <c r="F72" s="26"/>
    </row>
    <row r="73" spans="1:9" ht="12" customHeight="1" x14ac:dyDescent="0.25">
      <c r="A73" s="25" t="s">
        <v>48</v>
      </c>
      <c r="B73" s="25"/>
      <c r="C73" s="25"/>
      <c r="D73" s="25"/>
      <c r="E73" s="26">
        <f>C68+D68</f>
        <v>0</v>
      </c>
      <c r="F73" s="26"/>
    </row>
    <row r="74" spans="1:9" ht="14.25" customHeight="1" x14ac:dyDescent="0.25">
      <c r="A74" s="25" t="s">
        <v>49</v>
      </c>
      <c r="B74" s="25"/>
      <c r="C74" s="25"/>
      <c r="D74" s="25"/>
      <c r="E74" s="26">
        <f>E32-(E73-E34)</f>
        <v>0</v>
      </c>
      <c r="F74" s="26"/>
    </row>
    <row r="75" spans="1:9" ht="13.5" customHeight="1" x14ac:dyDescent="0.25">
      <c r="A75" s="25" t="s">
        <v>50</v>
      </c>
      <c r="B75" s="25"/>
      <c r="C75" s="25"/>
      <c r="D75" s="25"/>
      <c r="E75" s="26">
        <v>0</v>
      </c>
      <c r="F75" s="26"/>
    </row>
    <row r="76" spans="1:9" ht="14.25" customHeight="1" x14ac:dyDescent="0.25">
      <c r="A76" s="25" t="s">
        <v>51</v>
      </c>
      <c r="B76" s="25"/>
      <c r="C76" s="25"/>
      <c r="D76" s="25"/>
      <c r="E76" s="26">
        <f>E74-E75</f>
        <v>0</v>
      </c>
      <c r="F76" s="26"/>
    </row>
    <row r="77" spans="1:9" ht="17.25" customHeight="1" x14ac:dyDescent="0.25">
      <c r="A77" s="42" t="s">
        <v>52</v>
      </c>
      <c r="B77" s="42"/>
      <c r="C77" s="42"/>
      <c r="D77" s="42"/>
      <c r="E77" s="42"/>
      <c r="F77" s="42"/>
    </row>
    <row r="78" spans="1:9" ht="17.25" customHeight="1" x14ac:dyDescent="0.25">
      <c r="A78" s="49"/>
      <c r="B78" s="49"/>
      <c r="C78" s="49"/>
      <c r="D78" s="49"/>
      <c r="E78" s="49"/>
      <c r="F78" s="49"/>
    </row>
    <row r="79" spans="1:9" ht="17.25" customHeight="1" x14ac:dyDescent="0.25">
      <c r="A79" s="58" t="s">
        <v>54</v>
      </c>
      <c r="B79" s="11"/>
      <c r="C79" s="11"/>
      <c r="D79" s="11"/>
      <c r="E79" s="11"/>
      <c r="F79" s="11"/>
    </row>
    <row r="80" spans="1:9" ht="15.95" customHeight="1" x14ac:dyDescent="0.25">
      <c r="A80" s="58"/>
      <c r="B80" s="11"/>
      <c r="C80" s="11"/>
      <c r="D80" s="11"/>
      <c r="E80" s="11"/>
      <c r="F80" s="11"/>
    </row>
    <row r="81" spans="1:6" ht="13.5" customHeight="1" x14ac:dyDescent="0.25">
      <c r="A81" s="21" t="s">
        <v>61</v>
      </c>
      <c r="B81" s="21"/>
      <c r="C81" s="21"/>
      <c r="D81" s="21"/>
      <c r="E81" s="21"/>
      <c r="F81" s="21"/>
    </row>
    <row r="82" spans="1:6" ht="13.5" customHeight="1" x14ac:dyDescent="0.25">
      <c r="A82" s="15"/>
      <c r="B82" s="15"/>
      <c r="C82" s="15"/>
      <c r="D82" s="15"/>
      <c r="E82" s="15"/>
      <c r="F82" s="15"/>
    </row>
    <row r="83" spans="1:6" x14ac:dyDescent="0.25">
      <c r="A83" s="11"/>
      <c r="B83" s="11"/>
      <c r="C83" s="11"/>
      <c r="D83" s="11"/>
      <c r="E83" s="11"/>
      <c r="F83" s="11"/>
    </row>
    <row r="92" spans="1:6" ht="25.5" customHeight="1" x14ac:dyDescent="0.25"/>
  </sheetData>
  <mergeCells count="58">
    <mergeCell ref="A75:D75"/>
    <mergeCell ref="E75:F75"/>
    <mergeCell ref="A76:D76"/>
    <mergeCell ref="E76:F76"/>
    <mergeCell ref="A77:F78"/>
    <mergeCell ref="A70:F70"/>
    <mergeCell ref="A71:F71"/>
    <mergeCell ref="A73:D73"/>
    <mergeCell ref="E73:F73"/>
    <mergeCell ref="A74:D74"/>
    <mergeCell ref="E74:F74"/>
    <mergeCell ref="A40:F40"/>
    <mergeCell ref="A49:A50"/>
    <mergeCell ref="B49:B50"/>
    <mergeCell ref="F49:F50"/>
    <mergeCell ref="B51:F51"/>
    <mergeCell ref="A37:F37"/>
    <mergeCell ref="A38:F38"/>
    <mergeCell ref="A7:F7"/>
    <mergeCell ref="A11:C11"/>
    <mergeCell ref="A15:F15"/>
    <mergeCell ref="E17:F17"/>
    <mergeCell ref="A28:C28"/>
    <mergeCell ref="A34:C34"/>
    <mergeCell ref="E34:F34"/>
    <mergeCell ref="A35:C35"/>
    <mergeCell ref="E35:F35"/>
    <mergeCell ref="E31:F31"/>
    <mergeCell ref="A32:C32"/>
    <mergeCell ref="E32:F32"/>
    <mergeCell ref="A33:C33"/>
    <mergeCell ref="E33:F33"/>
    <mergeCell ref="A81:F81"/>
    <mergeCell ref="A14:C14"/>
    <mergeCell ref="E26:F26"/>
    <mergeCell ref="A16:F16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A8:F8"/>
    <mergeCell ref="A9:F9"/>
    <mergeCell ref="A10:F10"/>
    <mergeCell ref="A12:C12"/>
    <mergeCell ref="A13:C13"/>
    <mergeCell ref="E28:F28"/>
    <mergeCell ref="A29:C29"/>
    <mergeCell ref="E29:F29"/>
    <mergeCell ref="A30:C30"/>
    <mergeCell ref="E30:F30"/>
    <mergeCell ref="A31:C31"/>
    <mergeCell ref="A72:D72"/>
    <mergeCell ref="E72:F72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2018-06-25T12:20:00Z</dcterms:modified>
</cp:coreProperties>
</file>