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Dezembro" sheetId="1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5" l="1"/>
  <c r="F67" i="15"/>
  <c r="C67" i="15"/>
  <c r="B67" i="15"/>
  <c r="E66" i="15"/>
  <c r="D65" i="15"/>
  <c r="D67" i="15" s="1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31" i="15"/>
  <c r="E34" i="15"/>
  <c r="E37" i="15" l="1"/>
  <c r="E70" i="15" s="1"/>
  <c r="E71" i="15"/>
  <c r="E72" i="15" s="1"/>
  <c r="E74" i="15" s="1"/>
  <c r="E67" i="15"/>
  <c r="E65" i="15"/>
</calcChain>
</file>

<file path=xl/sharedStrings.xml><?xml version="1.0" encoding="utf-8"?>
<sst xmlns="http://schemas.openxmlformats.org/spreadsheetml/2006/main" count="62" uniqueCount="62">
  <si>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</si>
  <si>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</si>
  <si>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</si>
  <si>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</si>
  <si>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</si>
  <si>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</si>
  <si>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</si>
  <si>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</si>
  <si>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</si>
  <si>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</si>
  <si>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</si>
  <si>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</si>
  <si>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</si>
  <si>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</si>
  <si>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</si>
  <si>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</si>
  <si>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</si>
  <si>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</si>
  <si>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</si>
  <si>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</si>
  <si>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</si>
  <si>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</si>
  <si>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</si>
  <si>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</si>
  <si>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</si>
  <si>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</si>
  <si>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</si>
  <si>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</si>
  <si>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</si>
  <si>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</si>
  <si>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</si>
  <si>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</si>
  <si>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</si>
  <si>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</si>
  <si>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</si>
  <si>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</si>
  <si>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</si>
  <si>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</si>
  <si>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</si>
  <si>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</si>
  <si>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</si>
  <si>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</si>
  <si>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</si>
  <si>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</si>
  <si>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</si>
  <si>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</si>
  <si>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</si>
  <si>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</si>
  <si>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</si>
  <si>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</si>
  <si>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</si>
  <si>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</si>
  <si>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</si>
  <si>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</si>
  <si>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Termo de Colaboração/Fomento  nº 05/2018</t>
  </si>
  <si>
    <t>01/01/2018 a 31/12/2018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</si>
  <si>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Educacional Especializado em Pedagogia, Psicopedagogia, Educação Física e Inclusão no Mercado de Trabalho para pessoas com Deficiência Intelectual e com Transtornos Globassi de Desenvolvimento
EXERCÍCIO: 2018
ORIGEM DOS RECURSOS (1):  MUNICIPAL</t>
  </si>
  <si>
    <t>Responsáveis pela Organização da Sociedade Civil: NERCY LUIZA DAL ROVERE SIMÕES DE SOUZA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</si>
  <si>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</si>
  <si>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 xml:space="preserve">Aditamento nº </t>
  </si>
  <si>
    <t>MENSAL - DEZEMBRO</t>
  </si>
  <si>
    <t>Vinhedo-SP 10 de Janerio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</si>
</sst>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4" fontId="4" fillId="0" borderId="1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right" vertical="center" wrapText="1"/>
    </xf>
    <xf numFmtId="44" fontId="11" fillId="0" borderId="1" xfId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right" vertical="center" wrapText="1"/>
    </xf>
    <xf numFmtId="0" fontId="13" fillId="0" borderId="0" xfId="0" applyFont="1"/>
    <xf numFmtId="44" fontId="11" fillId="0" borderId="1" xfId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4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4" fontId="12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441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/>
        <xdr:cNvCxnSpPr/>
      </xdr:nvCxnSpPr>
      <xdr:spPr>
        <a:xfrm flipV="1">
          <a:off x="2752725" y="19878677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1"/>
  <sheetViews>
    <sheetView tabSelected="1" topLeftCell="A4" workbookViewId="0">
      <selection activeCell="H72" sqref="H72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53" t="s">
        <v>60</v>
      </c>
      <c r="B8" s="53"/>
      <c r="C8" s="53"/>
      <c r="D8" s="53"/>
      <c r="E8" s="53"/>
      <c r="F8" s="53"/>
    </row>
    <row r="9" spans="1:6" ht="24" customHeight="1" x14ac:dyDescent="0.25">
      <c r="A9" s="39" t="s">
        <v>27</v>
      </c>
      <c r="B9" s="40"/>
      <c r="C9" s="40"/>
      <c r="D9" s="40"/>
      <c r="E9" s="40"/>
      <c r="F9" s="40"/>
    </row>
    <row r="10" spans="1:6" x14ac:dyDescent="0.25">
      <c r="A10" s="26"/>
      <c r="B10" s="27"/>
      <c r="C10" s="27"/>
      <c r="D10" s="27"/>
      <c r="E10" s="27"/>
      <c r="F10" s="27"/>
    </row>
    <row r="11" spans="1:6" ht="138.75" customHeight="1" x14ac:dyDescent="0.25">
      <c r="A11" s="41" t="s">
        <v>56</v>
      </c>
      <c r="B11" s="42"/>
      <c r="C11" s="42"/>
      <c r="D11" s="42"/>
      <c r="E11" s="42"/>
      <c r="F11" s="42"/>
    </row>
    <row r="12" spans="1:6" x14ac:dyDescent="0.25">
      <c r="A12" s="28"/>
      <c r="B12" s="29"/>
      <c r="C12" s="29"/>
      <c r="D12" s="29"/>
      <c r="E12" s="29"/>
      <c r="F12" s="29"/>
    </row>
    <row r="13" spans="1:6" x14ac:dyDescent="0.25">
      <c r="A13" s="43" t="s">
        <v>28</v>
      </c>
      <c r="B13" s="43"/>
      <c r="C13" s="43"/>
      <c r="D13" s="30" t="s">
        <v>29</v>
      </c>
      <c r="E13" s="30" t="s">
        <v>30</v>
      </c>
      <c r="F13" s="30" t="s">
        <v>31</v>
      </c>
    </row>
    <row r="14" spans="1:6" x14ac:dyDescent="0.25">
      <c r="A14" s="38" t="s">
        <v>54</v>
      </c>
      <c r="B14" s="38"/>
      <c r="C14" s="38"/>
      <c r="D14" s="18">
        <v>43435</v>
      </c>
      <c r="E14" s="5" t="s">
        <v>55</v>
      </c>
      <c r="F14" s="33">
        <v>647875.74</v>
      </c>
    </row>
    <row r="15" spans="1:6" x14ac:dyDescent="0.25">
      <c r="A15" s="38" t="s">
        <v>59</v>
      </c>
      <c r="B15" s="38"/>
      <c r="C15" s="38"/>
      <c r="D15" s="18"/>
      <c r="E15" s="5"/>
      <c r="F15" s="2"/>
    </row>
    <row r="16" spans="1:6" x14ac:dyDescent="0.25">
      <c r="A16" s="38" t="s">
        <v>32</v>
      </c>
      <c r="B16" s="38"/>
      <c r="C16" s="38"/>
      <c r="D16" s="5"/>
      <c r="E16" s="31"/>
      <c r="F16" s="2"/>
    </row>
    <row r="17" spans="1:7" x14ac:dyDescent="0.25">
      <c r="A17" s="65"/>
      <c r="B17" s="65"/>
      <c r="C17" s="65"/>
      <c r="D17" s="65"/>
      <c r="E17" s="65"/>
      <c r="F17" s="65"/>
      <c r="G17" s="1"/>
    </row>
    <row r="18" spans="1:7" x14ac:dyDescent="0.25">
      <c r="A18" s="43" t="s">
        <v>33</v>
      </c>
      <c r="B18" s="43"/>
      <c r="C18" s="43"/>
      <c r="D18" s="43"/>
      <c r="E18" s="43"/>
      <c r="F18" s="43"/>
    </row>
    <row r="19" spans="1:7" ht="27" x14ac:dyDescent="0.25">
      <c r="A19" s="30" t="s">
        <v>34</v>
      </c>
      <c r="B19" s="30" t="s">
        <v>35</v>
      </c>
      <c r="C19" s="30" t="s">
        <v>36</v>
      </c>
      <c r="D19" s="30" t="s">
        <v>37</v>
      </c>
      <c r="E19" s="43" t="s">
        <v>38</v>
      </c>
      <c r="F19" s="43"/>
    </row>
    <row r="20" spans="1:7" x14ac:dyDescent="0.25">
      <c r="A20" s="4">
        <v>43454</v>
      </c>
      <c r="B20" s="25">
        <v>7875.74</v>
      </c>
      <c r="C20" s="4">
        <v>43454</v>
      </c>
      <c r="D20" s="35">
        <v>241266</v>
      </c>
      <c r="E20" s="44">
        <v>7875.74</v>
      </c>
      <c r="F20" s="44"/>
    </row>
    <row r="21" spans="1:7" x14ac:dyDescent="0.25">
      <c r="A21" s="4"/>
      <c r="B21" s="10"/>
      <c r="C21" s="4"/>
      <c r="D21" s="3"/>
      <c r="E21" s="44"/>
      <c r="F21" s="44"/>
    </row>
    <row r="22" spans="1:7" x14ac:dyDescent="0.25">
      <c r="A22" s="35"/>
      <c r="B22" s="3"/>
      <c r="C22" s="35"/>
      <c r="D22" s="3"/>
      <c r="E22" s="44"/>
      <c r="F22" s="44"/>
    </row>
    <row r="23" spans="1:7" x14ac:dyDescent="0.25">
      <c r="A23" s="35"/>
      <c r="B23" s="3"/>
      <c r="C23" s="35"/>
      <c r="D23" s="3"/>
      <c r="E23" s="44"/>
      <c r="F23" s="44"/>
    </row>
    <row r="24" spans="1:7" x14ac:dyDescent="0.25">
      <c r="A24" s="35"/>
      <c r="B24" s="3"/>
      <c r="C24" s="35"/>
      <c r="D24" s="3"/>
      <c r="E24" s="44"/>
      <c r="F24" s="44"/>
    </row>
    <row r="25" spans="1:7" x14ac:dyDescent="0.25">
      <c r="A25" s="35"/>
      <c r="B25" s="3"/>
      <c r="C25" s="35"/>
      <c r="D25" s="3"/>
      <c r="E25" s="44"/>
      <c r="F25" s="44"/>
    </row>
    <row r="26" spans="1:7" x14ac:dyDescent="0.25">
      <c r="A26" s="35"/>
      <c r="B26" s="3"/>
      <c r="C26" s="35"/>
      <c r="D26" s="3"/>
      <c r="E26" s="44"/>
      <c r="F26" s="44"/>
    </row>
    <row r="27" spans="1:7" x14ac:dyDescent="0.25">
      <c r="A27" s="5"/>
      <c r="B27" s="6"/>
      <c r="C27" s="6"/>
      <c r="D27" s="5"/>
      <c r="E27" s="44"/>
      <c r="F27" s="44"/>
    </row>
    <row r="28" spans="1:7" x14ac:dyDescent="0.25">
      <c r="A28" s="5"/>
      <c r="B28" s="6"/>
      <c r="C28" s="6"/>
      <c r="D28" s="6"/>
      <c r="E28" s="44"/>
      <c r="F28" s="44"/>
    </row>
    <row r="29" spans="1:7" x14ac:dyDescent="0.25">
      <c r="A29" s="5"/>
      <c r="B29" s="6"/>
      <c r="C29" s="6"/>
      <c r="D29" s="6"/>
      <c r="E29" s="44"/>
      <c r="F29" s="44"/>
    </row>
    <row r="30" spans="1:7" x14ac:dyDescent="0.25">
      <c r="A30" s="45" t="s">
        <v>39</v>
      </c>
      <c r="B30" s="45"/>
      <c r="C30" s="45"/>
      <c r="D30" s="6"/>
      <c r="E30" s="44" t="e">
        <f>#REF!</f>
        <v>#REF!</v>
      </c>
      <c r="F30" s="44"/>
    </row>
    <row r="31" spans="1:7" x14ac:dyDescent="0.25">
      <c r="A31" s="45" t="s">
        <v>40</v>
      </c>
      <c r="B31" s="45"/>
      <c r="C31" s="45"/>
      <c r="D31" s="6"/>
      <c r="E31" s="44">
        <f>E20</f>
        <v>7875.74</v>
      </c>
      <c r="F31" s="44"/>
    </row>
    <row r="32" spans="1:7" x14ac:dyDescent="0.25">
      <c r="A32" s="45" t="s">
        <v>41</v>
      </c>
      <c r="B32" s="45"/>
      <c r="C32" s="45"/>
      <c r="D32" s="6"/>
      <c r="E32" s="44">
        <v>54.79</v>
      </c>
      <c r="F32" s="44"/>
    </row>
    <row r="33" spans="1:6" x14ac:dyDescent="0.25">
      <c r="A33" s="45" t="s">
        <v>42</v>
      </c>
      <c r="B33" s="45"/>
      <c r="C33" s="45"/>
      <c r="D33" s="6"/>
      <c r="E33" s="44">
        <v>0</v>
      </c>
      <c r="F33" s="44"/>
    </row>
    <row r="34" spans="1:6" x14ac:dyDescent="0.25">
      <c r="A34" s="45" t="s">
        <v>43</v>
      </c>
      <c r="B34" s="45"/>
      <c r="C34" s="45"/>
      <c r="D34" s="6"/>
      <c r="E34" s="44" t="e">
        <f>E30+E31+E32+E33</f>
        <v>#REF!</v>
      </c>
      <c r="F34" s="44"/>
    </row>
    <row r="35" spans="1:6" x14ac:dyDescent="0.25">
      <c r="A35" s="47"/>
      <c r="B35" s="47"/>
      <c r="C35" s="47"/>
      <c r="D35" s="7"/>
      <c r="E35" s="48"/>
      <c r="F35" s="48"/>
    </row>
    <row r="36" spans="1:6" x14ac:dyDescent="0.25">
      <c r="A36" s="45" t="s">
        <v>44</v>
      </c>
      <c r="B36" s="45"/>
      <c r="C36" s="45"/>
      <c r="D36" s="6"/>
      <c r="E36" s="49">
        <v>18689.900000000001</v>
      </c>
      <c r="F36" s="49"/>
    </row>
    <row r="37" spans="1:6" x14ac:dyDescent="0.25">
      <c r="A37" s="64" t="s">
        <v>45</v>
      </c>
      <c r="B37" s="64"/>
      <c r="C37" s="64"/>
      <c r="D37" s="17"/>
      <c r="E37" s="44" t="e">
        <f>E34+E36</f>
        <v>#REF!</v>
      </c>
      <c r="F37" s="44"/>
    </row>
    <row r="38" spans="1:6" ht="54.75" customHeight="1" x14ac:dyDescent="0.25">
      <c r="A38" s="50" t="s">
        <v>58</v>
      </c>
      <c r="B38" s="51"/>
      <c r="C38" s="51"/>
      <c r="D38" s="51"/>
      <c r="E38" s="51"/>
      <c r="F38" s="51"/>
    </row>
    <row r="39" spans="1:6" x14ac:dyDescent="0.25">
      <c r="A39" s="36"/>
      <c r="B39" s="24"/>
      <c r="C39" s="24"/>
      <c r="D39" s="24"/>
      <c r="E39" s="24"/>
      <c r="F39" s="24"/>
    </row>
    <row r="40" spans="1:6" x14ac:dyDescent="0.25">
      <c r="A40" s="36"/>
      <c r="B40" s="24"/>
      <c r="C40" s="24"/>
      <c r="D40" s="24"/>
      <c r="E40" s="24"/>
      <c r="F40" s="24"/>
    </row>
    <row r="41" spans="1:6" x14ac:dyDescent="0.25">
      <c r="A41" s="36"/>
      <c r="B41" s="24"/>
      <c r="C41" s="24"/>
      <c r="D41" s="24"/>
      <c r="E41" s="24"/>
      <c r="F41" s="24"/>
    </row>
    <row r="42" spans="1:6" x14ac:dyDescent="0.25">
      <c r="A42" s="36"/>
      <c r="B42" s="24"/>
      <c r="C42" s="24"/>
      <c r="D42" s="24"/>
      <c r="E42" s="24"/>
      <c r="F42" s="24"/>
    </row>
    <row r="43" spans="1:6" x14ac:dyDescent="0.25">
      <c r="A43" s="52"/>
      <c r="B43" s="52"/>
      <c r="C43" s="52"/>
      <c r="D43" s="52"/>
      <c r="E43" s="52"/>
      <c r="F43" s="52"/>
    </row>
    <row r="44" spans="1:6" x14ac:dyDescent="0.25">
      <c r="A44" s="37"/>
      <c r="B44" s="11"/>
      <c r="C44" s="11"/>
      <c r="D44" s="11"/>
      <c r="E44" s="11"/>
      <c r="F44" s="11"/>
    </row>
    <row r="45" spans="1:6" x14ac:dyDescent="0.25">
      <c r="A45" s="37"/>
      <c r="B45" s="11"/>
      <c r="C45" s="11"/>
      <c r="D45" s="11"/>
      <c r="E45" s="11"/>
      <c r="F45" s="11"/>
    </row>
    <row r="46" spans="1:6" x14ac:dyDescent="0.25">
      <c r="A46" s="37"/>
      <c r="B46" s="11"/>
      <c r="C46" s="11"/>
      <c r="D46" s="11"/>
      <c r="E46" s="11"/>
      <c r="F46" s="11"/>
    </row>
    <row r="47" spans="1:6" x14ac:dyDescent="0.25">
      <c r="A47" s="37"/>
      <c r="B47" s="11"/>
      <c r="C47" s="11"/>
      <c r="D47" s="11"/>
      <c r="E47" s="11"/>
      <c r="F47" s="11"/>
    </row>
    <row r="48" spans="1:6" s="12" customFormat="1" ht="58.5" x14ac:dyDescent="0.15">
      <c r="A48" s="46" t="s">
        <v>0</v>
      </c>
      <c r="B48" s="46" t="s">
        <v>1</v>
      </c>
      <c r="C48" s="15" t="s">
        <v>2</v>
      </c>
      <c r="D48" s="15" t="s">
        <v>4</v>
      </c>
      <c r="E48" s="15" t="s">
        <v>6</v>
      </c>
      <c r="F48" s="46" t="s">
        <v>8</v>
      </c>
    </row>
    <row r="49" spans="1:6" s="12" customFormat="1" ht="9.75" x14ac:dyDescent="0.15">
      <c r="A49" s="46"/>
      <c r="B49" s="46"/>
      <c r="C49" s="16" t="s">
        <v>3</v>
      </c>
      <c r="D49" s="16" t="s">
        <v>5</v>
      </c>
      <c r="E49" s="16" t="s">
        <v>7</v>
      </c>
      <c r="F49" s="46"/>
    </row>
    <row r="50" spans="1:6" s="12" customFormat="1" ht="9.75" x14ac:dyDescent="0.15">
      <c r="A50" s="32"/>
      <c r="B50" s="46" t="s">
        <v>53</v>
      </c>
      <c r="C50" s="46"/>
      <c r="D50" s="46"/>
      <c r="E50" s="46"/>
      <c r="F50" s="46"/>
    </row>
    <row r="51" spans="1:6" ht="22.5" x14ac:dyDescent="0.25">
      <c r="A51" s="8" t="s">
        <v>9</v>
      </c>
      <c r="B51" s="14">
        <v>104621.04</v>
      </c>
      <c r="C51" s="14">
        <v>5677.43</v>
      </c>
      <c r="D51" s="14">
        <v>86746.81</v>
      </c>
      <c r="E51" s="14">
        <f>C51+D51</f>
        <v>92424.239999999991</v>
      </c>
      <c r="F51" s="21">
        <v>19228.580000000002</v>
      </c>
    </row>
    <row r="52" spans="1:6" ht="22.5" x14ac:dyDescent="0.25">
      <c r="A52" s="23" t="s">
        <v>10</v>
      </c>
      <c r="B52" s="13">
        <v>0</v>
      </c>
      <c r="C52" s="13">
        <v>0</v>
      </c>
      <c r="D52" s="13">
        <v>0</v>
      </c>
      <c r="E52" s="13">
        <f t="shared" ref="E52:E67" si="0">C52+D52</f>
        <v>0</v>
      </c>
      <c r="F52" s="22">
        <v>0</v>
      </c>
    </row>
    <row r="53" spans="1:6" x14ac:dyDescent="0.25">
      <c r="A53" s="8" t="s">
        <v>11</v>
      </c>
      <c r="B53" s="13">
        <v>0</v>
      </c>
      <c r="C53" s="13">
        <v>0</v>
      </c>
      <c r="D53" s="13">
        <v>0</v>
      </c>
      <c r="E53" s="13">
        <f t="shared" si="0"/>
        <v>0</v>
      </c>
      <c r="F53" s="13">
        <v>0</v>
      </c>
    </row>
    <row r="54" spans="1:6" ht="22.5" x14ac:dyDescent="0.25">
      <c r="A54" s="8" t="s">
        <v>12</v>
      </c>
      <c r="B54" s="13">
        <v>0</v>
      </c>
      <c r="C54" s="13">
        <v>0</v>
      </c>
      <c r="D54" s="13">
        <v>0</v>
      </c>
      <c r="E54" s="13">
        <f t="shared" si="0"/>
        <v>0</v>
      </c>
      <c r="F54" s="13">
        <v>0</v>
      </c>
    </row>
    <row r="55" spans="1:6" x14ac:dyDescent="0.25">
      <c r="A55" s="8" t="s">
        <v>13</v>
      </c>
      <c r="B55" s="13">
        <v>0</v>
      </c>
      <c r="C55" s="13">
        <v>0</v>
      </c>
      <c r="D55" s="13">
        <v>0</v>
      </c>
      <c r="E55" s="13">
        <f t="shared" si="0"/>
        <v>0</v>
      </c>
      <c r="F55" s="13">
        <v>0</v>
      </c>
    </row>
    <row r="56" spans="1:6" ht="22.5" x14ac:dyDescent="0.25">
      <c r="A56" s="8" t="s">
        <v>14</v>
      </c>
      <c r="B56" s="13">
        <v>0</v>
      </c>
      <c r="C56" s="13">
        <v>0</v>
      </c>
      <c r="D56" s="13">
        <v>0</v>
      </c>
      <c r="E56" s="13">
        <f t="shared" si="0"/>
        <v>0</v>
      </c>
      <c r="F56" s="13">
        <v>0</v>
      </c>
    </row>
    <row r="57" spans="1:6" x14ac:dyDescent="0.25">
      <c r="A57" s="8" t="s">
        <v>15</v>
      </c>
      <c r="B57" s="13">
        <v>0</v>
      </c>
      <c r="C57" s="13">
        <v>0</v>
      </c>
      <c r="D57" s="13">
        <v>0</v>
      </c>
      <c r="E57" s="13">
        <f t="shared" si="0"/>
        <v>0</v>
      </c>
      <c r="F57" s="13">
        <v>0</v>
      </c>
    </row>
    <row r="58" spans="1:6" ht="22.5" x14ac:dyDescent="0.25">
      <c r="A58" s="8" t="s">
        <v>16</v>
      </c>
      <c r="B58" s="13">
        <v>0</v>
      </c>
      <c r="C58" s="13">
        <v>0</v>
      </c>
      <c r="D58" s="13">
        <v>0</v>
      </c>
      <c r="E58" s="13">
        <f t="shared" si="0"/>
        <v>0</v>
      </c>
      <c r="F58" s="13">
        <v>0</v>
      </c>
    </row>
    <row r="59" spans="1:6" x14ac:dyDescent="0.25">
      <c r="A59" s="8" t="s">
        <v>17</v>
      </c>
      <c r="B59" s="13">
        <v>0</v>
      </c>
      <c r="C59" s="13">
        <v>0</v>
      </c>
      <c r="D59" s="13">
        <v>0</v>
      </c>
      <c r="E59" s="13">
        <f t="shared" si="0"/>
        <v>0</v>
      </c>
      <c r="F59" s="13">
        <v>0</v>
      </c>
    </row>
    <row r="60" spans="1:6" x14ac:dyDescent="0.25">
      <c r="A60" s="8" t="s">
        <v>18</v>
      </c>
      <c r="B60" s="13">
        <v>0</v>
      </c>
      <c r="C60" s="13">
        <v>0</v>
      </c>
      <c r="D60" s="13">
        <v>0</v>
      </c>
      <c r="E60" s="13">
        <f t="shared" si="0"/>
        <v>0</v>
      </c>
      <c r="F60" s="13">
        <v>0</v>
      </c>
    </row>
    <row r="61" spans="1:6" x14ac:dyDescent="0.25">
      <c r="A61" s="8" t="s">
        <v>19</v>
      </c>
      <c r="B61" s="13">
        <v>0</v>
      </c>
      <c r="C61" s="13">
        <v>0</v>
      </c>
      <c r="D61" s="13">
        <v>0</v>
      </c>
      <c r="E61" s="13">
        <f t="shared" si="0"/>
        <v>0</v>
      </c>
      <c r="F61" s="13">
        <v>0</v>
      </c>
    </row>
    <row r="62" spans="1:6" x14ac:dyDescent="0.25">
      <c r="A62" s="8" t="s">
        <v>20</v>
      </c>
      <c r="B62" s="13">
        <v>0</v>
      </c>
      <c r="C62" s="13">
        <v>0</v>
      </c>
      <c r="D62" s="13">
        <v>0</v>
      </c>
      <c r="E62" s="13">
        <f t="shared" si="0"/>
        <v>0</v>
      </c>
      <c r="F62" s="13">
        <v>0</v>
      </c>
    </row>
    <row r="63" spans="1:6" ht="22.5" x14ac:dyDescent="0.25">
      <c r="A63" s="8" t="s">
        <v>21</v>
      </c>
      <c r="B63" s="13">
        <v>0</v>
      </c>
      <c r="C63" s="13">
        <v>0</v>
      </c>
      <c r="D63" s="13">
        <v>0</v>
      </c>
      <c r="E63" s="13">
        <f t="shared" si="0"/>
        <v>0</v>
      </c>
      <c r="F63" s="13">
        <v>0</v>
      </c>
    </row>
    <row r="64" spans="1:6" x14ac:dyDescent="0.25">
      <c r="A64" s="8" t="s">
        <v>22</v>
      </c>
      <c r="B64" s="13">
        <v>0</v>
      </c>
      <c r="C64" s="13">
        <v>0</v>
      </c>
      <c r="D64" s="13">
        <v>0</v>
      </c>
      <c r="E64" s="13">
        <f t="shared" si="0"/>
        <v>0</v>
      </c>
      <c r="F64" s="13">
        <v>0</v>
      </c>
    </row>
    <row r="65" spans="1:6" ht="22.5" x14ac:dyDescent="0.25">
      <c r="A65" s="23" t="s">
        <v>23</v>
      </c>
      <c r="B65" s="21">
        <v>197.78</v>
      </c>
      <c r="C65" s="13">
        <v>0</v>
      </c>
      <c r="D65" s="21">
        <f>B65</f>
        <v>197.78</v>
      </c>
      <c r="E65" s="21">
        <f t="shared" si="0"/>
        <v>197.78</v>
      </c>
      <c r="F65" s="22">
        <v>0</v>
      </c>
    </row>
    <row r="66" spans="1:6" x14ac:dyDescent="0.25">
      <c r="A66" s="8" t="s">
        <v>24</v>
      </c>
      <c r="B66" s="13">
        <v>0</v>
      </c>
      <c r="C66" s="13">
        <v>0</v>
      </c>
      <c r="D66" s="13">
        <v>0</v>
      </c>
      <c r="E66" s="13">
        <f t="shared" si="0"/>
        <v>0</v>
      </c>
      <c r="F66" s="13">
        <v>0</v>
      </c>
    </row>
    <row r="67" spans="1:6" x14ac:dyDescent="0.25">
      <c r="A67" s="9" t="s">
        <v>25</v>
      </c>
      <c r="B67" s="19">
        <f>SUM(B51:B66)</f>
        <v>104818.81999999999</v>
      </c>
      <c r="C67" s="19">
        <f>SUM(C51:C66)</f>
        <v>5677.43</v>
      </c>
      <c r="D67" s="19">
        <f>SUM(D51:D66)</f>
        <v>86944.59</v>
      </c>
      <c r="E67" s="19">
        <f t="shared" si="0"/>
        <v>92622.01999999999</v>
      </c>
      <c r="F67" s="19">
        <f>SUM(F51:F66)</f>
        <v>19228.580000000002</v>
      </c>
    </row>
    <row r="68" spans="1:6" ht="117" customHeight="1" x14ac:dyDescent="0.25">
      <c r="A68" s="56" t="s">
        <v>26</v>
      </c>
      <c r="B68" s="57"/>
      <c r="C68" s="57"/>
      <c r="D68" s="57"/>
      <c r="E68" s="57"/>
      <c r="F68" s="57"/>
    </row>
    <row r="69" spans="1:6" ht="15.95" customHeight="1" x14ac:dyDescent="0.25">
      <c r="A69" s="58" t="s">
        <v>46</v>
      </c>
      <c r="B69" s="58"/>
      <c r="C69" s="58"/>
      <c r="D69" s="58"/>
      <c r="E69" s="58"/>
      <c r="F69" s="58"/>
    </row>
    <row r="70" spans="1:6" ht="15.95" customHeight="1" x14ac:dyDescent="0.25">
      <c r="A70" s="55" t="s">
        <v>47</v>
      </c>
      <c r="B70" s="55"/>
      <c r="C70" s="55"/>
      <c r="D70" s="55"/>
      <c r="E70" s="60" t="e">
        <f>E37</f>
        <v>#REF!</v>
      </c>
      <c r="F70" s="60"/>
    </row>
    <row r="71" spans="1:6" ht="15.95" customHeight="1" x14ac:dyDescent="0.25">
      <c r="A71" s="55" t="s">
        <v>48</v>
      </c>
      <c r="B71" s="55"/>
      <c r="C71" s="55"/>
      <c r="D71" s="55"/>
      <c r="E71" s="60">
        <f>C67+D67</f>
        <v>92622.01999999999</v>
      </c>
      <c r="F71" s="60"/>
    </row>
    <row r="72" spans="1:6" ht="15.95" customHeight="1" x14ac:dyDescent="0.25">
      <c r="A72" s="55" t="s">
        <v>49</v>
      </c>
      <c r="B72" s="55"/>
      <c r="C72" s="55"/>
      <c r="D72" s="55"/>
      <c r="E72" s="60" t="e">
        <f>E34-(E71-E36)</f>
        <v>#REF!</v>
      </c>
      <c r="F72" s="60"/>
    </row>
    <row r="73" spans="1:6" ht="15.95" customHeight="1" x14ac:dyDescent="0.25">
      <c r="A73" s="55" t="s">
        <v>50</v>
      </c>
      <c r="B73" s="55"/>
      <c r="C73" s="55"/>
      <c r="D73" s="55"/>
      <c r="E73" s="60">
        <v>0</v>
      </c>
      <c r="F73" s="60"/>
    </row>
    <row r="74" spans="1:6" ht="15.95" customHeight="1" x14ac:dyDescent="0.25">
      <c r="A74" s="58" t="s">
        <v>51</v>
      </c>
      <c r="B74" s="58"/>
      <c r="C74" s="58"/>
      <c r="D74" s="58"/>
      <c r="E74" s="61" t="e">
        <f>E72-E73</f>
        <v>#REF!</v>
      </c>
      <c r="F74" s="61"/>
    </row>
    <row r="75" spans="1:6" x14ac:dyDescent="0.25">
      <c r="A75" s="62" t="s">
        <v>52</v>
      </c>
      <c r="B75" s="62"/>
      <c r="C75" s="62"/>
      <c r="D75" s="62"/>
      <c r="E75" s="62"/>
      <c r="F75" s="62"/>
    </row>
    <row r="76" spans="1:6" ht="27" customHeight="1" x14ac:dyDescent="0.25">
      <c r="A76" s="63"/>
      <c r="B76" s="63"/>
      <c r="C76" s="63"/>
      <c r="D76" s="63"/>
      <c r="E76" s="63"/>
      <c r="F76" s="63"/>
    </row>
    <row r="77" spans="1:6" s="20" customFormat="1" ht="9" customHeight="1" x14ac:dyDescent="0.2">
      <c r="A77" s="59" t="s">
        <v>61</v>
      </c>
      <c r="B77" s="59"/>
      <c r="C77" s="59"/>
      <c r="D77" s="59"/>
      <c r="E77" s="59"/>
      <c r="F77" s="59"/>
    </row>
    <row r="78" spans="1:6" s="20" customFormat="1" ht="7.5" customHeight="1" x14ac:dyDescent="0.2">
      <c r="A78" s="59"/>
      <c r="B78" s="59"/>
      <c r="C78" s="59"/>
      <c r="D78" s="59"/>
      <c r="E78" s="59"/>
      <c r="F78" s="59"/>
    </row>
    <row r="79" spans="1:6" s="20" customFormat="1" ht="12" x14ac:dyDescent="0.2">
      <c r="A79" s="34"/>
      <c r="B79" s="34"/>
      <c r="C79" s="34"/>
      <c r="D79" s="34"/>
      <c r="E79" s="34"/>
      <c r="F79" s="34"/>
    </row>
    <row r="80" spans="1:6" s="20" customFormat="1" ht="12" x14ac:dyDescent="0.2">
      <c r="A80" s="54" t="s">
        <v>57</v>
      </c>
      <c r="B80" s="54"/>
      <c r="C80" s="54"/>
      <c r="D80" s="54"/>
      <c r="E80" s="54"/>
      <c r="F80" s="54"/>
    </row>
    <row r="81" spans="1:6" s="20" customFormat="1" ht="12" x14ac:dyDescent="0.2">
      <c r="A81" s="34"/>
      <c r="B81" s="34"/>
      <c r="C81" s="34"/>
      <c r="D81" s="34"/>
      <c r="E81" s="34"/>
      <c r="F81" s="34"/>
    </row>
  </sheetData>
  <mergeCells count="57">
    <mergeCell ref="A15:C15"/>
    <mergeCell ref="A8:F8"/>
    <mergeCell ref="A9:F9"/>
    <mergeCell ref="A11:F11"/>
    <mergeCell ref="A13:C13"/>
    <mergeCell ref="A14:C14"/>
    <mergeCell ref="E27:F27"/>
    <mergeCell ref="A16:C16"/>
    <mergeCell ref="A17:F17"/>
    <mergeCell ref="A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B50:F50"/>
    <mergeCell ref="A35:C35"/>
    <mergeCell ref="E35:F35"/>
    <mergeCell ref="A36:C36"/>
    <mergeCell ref="E36:F36"/>
    <mergeCell ref="A37:C37"/>
    <mergeCell ref="E37:F37"/>
    <mergeCell ref="A38:F38"/>
    <mergeCell ref="A43:F43"/>
    <mergeCell ref="A48:A49"/>
    <mergeCell ref="B48:B49"/>
    <mergeCell ref="F48:F49"/>
    <mergeCell ref="A68:F68"/>
    <mergeCell ref="A69:F69"/>
    <mergeCell ref="A70:D70"/>
    <mergeCell ref="E70:F70"/>
    <mergeCell ref="A71:D71"/>
    <mergeCell ref="E71:F71"/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Recepcao</cp:lastModifiedBy>
  <cp:lastPrinted>2019-01-11T11:05:32Z</cp:lastPrinted>
  <dcterms:created xsi:type="dcterms:W3CDTF">2018-02-28T15:17:54Z</dcterms:created>
  <dcterms:modified xsi:type="dcterms:W3CDTF">2019-02-01T17:42:31Z</dcterms:modified>
</cp:coreProperties>
</file>